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<sst xmlns="http://schemas.openxmlformats.org/spreadsheetml/2006/main" count="60" uniqueCount="42">
  <si>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 xml:space="preserve">lonza </t>
  </si>
  <si>
    <t>salsiccia</t>
  </si>
  <si>
    <t>prosciutto crudo</t>
  </si>
  <si>
    <t>spinaci</t>
  </si>
  <si>
    <t xml:space="preserve">totale </t>
  </si>
  <si>
    <t>uova x ripieno</t>
  </si>
  <si>
    <t>formaggio</t>
  </si>
  <si>
    <t>ripieno avanzato</t>
  </si>
  <si>
    <t>grammi MP</t>
  </si>
  <si>
    <t>farina</t>
  </si>
  <si>
    <t>uova</t>
  </si>
  <si>
    <t>ripieno cotto  tot</t>
  </si>
  <si>
    <t>impasto utilizzato</t>
  </si>
  <si>
    <t>ripieno utilizzato</t>
  </si>
  <si>
    <t>gr uni</t>
  </si>
  <si>
    <t>arrosto / brasato</t>
  </si>
  <si>
    <t>pezzi</t>
  </si>
  <si>
    <t>impasto avanzato</t>
  </si>
  <si>
    <t>4/5 cucchiai</t>
  </si>
  <si>
    <t xml:space="preserve">l' obiettivo è fare un certo nr di  agno centrando il più possibile i pesi di pasta o di ripieno senza avere grossi avanzi  </t>
  </si>
  <si>
    <t>bisogna partire con il peso del ripieno cotto e su questo graduare la farina per fare la pasta e non viceversa  per cui :</t>
  </si>
  <si>
    <t>(è chiaro che sul crudo parliamo solo di pesi approssimativi perché non si può avere pezzi di carne a peso predeterminato)</t>
  </si>
  <si>
    <t xml:space="preserve">agno 3x3 con sfoglia tirata su tacca penultima passata 2 volte    </t>
  </si>
  <si>
    <t>MP nelle tabelle sotto sta per Materie Prime  ossia le componenti del ripieno</t>
  </si>
  <si>
    <t>agno   natale 14</t>
  </si>
  <si>
    <t>(si richiede la pazienza di pesare e scrivere nelle tabelle sotto  -  se sembra troppo gravoso inutile continuare a leggere )</t>
  </si>
  <si>
    <r>
      <t xml:space="preserve">base tabella </t>
    </r>
    <r>
      <rPr>
        <b/>
        <sz val="8"/>
        <rFont val="Arial"/>
        <family val="2"/>
      </rPr>
      <t>OBIETTIVO</t>
    </r>
    <r>
      <rPr>
        <sz val="8"/>
        <rFont val="Arial"/>
        <family val="2"/>
      </rPr>
      <t xml:space="preserve"> calcolo il peso MP crude che servono per fare il ripieno  ( gr uni x nr agno da ottenere )</t>
    </r>
  </si>
  <si>
    <t>poco</t>
  </si>
  <si>
    <t>impasto uscito</t>
  </si>
  <si>
    <t>sfoglia</t>
  </si>
  <si>
    <t>MP cruede x ripieno</t>
  </si>
  <si>
    <t xml:space="preserve">   obiettivo</t>
  </si>
  <si>
    <t xml:space="preserve">       effettivo</t>
  </si>
  <si>
    <r>
      <t xml:space="preserve">poi taglio i  pezzi di carne e altre MP  scrivendone  i pesi  in tabella </t>
    </r>
    <r>
      <rPr>
        <b/>
        <sz val="8"/>
        <rFont val="Arial"/>
        <family val="2"/>
      </rPr>
      <t>effettivo</t>
    </r>
  </si>
  <si>
    <r>
      <t xml:space="preserve">poi li cucino -  aggiungo l'uovo e il formaggio -  peso il totale del ripieno uscito e lo scrivo  in </t>
    </r>
    <r>
      <rPr>
        <b/>
        <sz val="8"/>
        <rFont val="Arial"/>
        <family val="2"/>
      </rPr>
      <t>ripieno cotto tot</t>
    </r>
  </si>
  <si>
    <t xml:space="preserve">a questo punto ho tutti i pesi dei prodotti usati per fare il ripieno crudi e cotti </t>
  </si>
  <si>
    <r>
      <t xml:space="preserve">mi dedico alla farina -  da tabella </t>
    </r>
    <r>
      <rPr>
        <b/>
        <sz val="8"/>
        <rFont val="Arial"/>
        <family val="2"/>
      </rPr>
      <t xml:space="preserve">obiettivo </t>
    </r>
    <r>
      <rPr>
        <sz val="8"/>
        <rFont val="Arial"/>
        <family val="2"/>
      </rPr>
      <t xml:space="preserve">ricavo quanto me ne serve  -  lo peso e lo scrivo in </t>
    </r>
    <r>
      <rPr>
        <b/>
        <sz val="8"/>
        <rFont val="Arial"/>
        <family val="2"/>
      </rPr>
      <t>effettivo</t>
    </r>
  </si>
  <si>
    <t xml:space="preserve">base 1 uovo x etto di farina faccio l'impasto  -  ne scrivo il peso nella tabella effettivo </t>
  </si>
  <si>
    <t>dividendoli per il nr di agno che usciranno alla fine ho i gr unitari che mi serviranno come base per la prossima volta</t>
  </si>
  <si>
    <t>dividendolo per il nr di agno che usciranno alla fine ho i gr unitari che mi serviranno come base per la prossima volta</t>
  </si>
  <si>
    <t>di seguito la tabella vuota in cui inserire i dati</t>
  </si>
  <si>
    <t>a fianco la tabella compilata con i dati che ho ricavato a dicembre 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</si>
</sst>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20">
      <selection activeCell="R41" sqref="R41"/>
    </sheetView>
  </sheetViews>
  <sheetFormatPr defaultColWidth="9.140625" defaultRowHeight="12.75"/>
  <cols>
    <col min="1" max="1" width="17.140625" style="1" customWidth="1"/>
    <col min="2" max="2" width="7.8515625" style="1" customWidth="1"/>
    <col min="3" max="3" width="4.8515625" style="8" customWidth="1"/>
    <col min="4" max="4" width="2.28125" style="1" customWidth="1"/>
    <col min="5" max="5" width="8.28125" style="1" customWidth="1"/>
    <col min="6" max="6" width="5.57421875" style="8" customWidth="1"/>
    <col min="7" max="7" width="5.00390625" style="0" customWidth="1"/>
    <col min="8" max="8" width="6.8515625" style="0" customWidth="1"/>
    <col min="9" max="9" width="5.28125" style="0" customWidth="1"/>
    <col min="10" max="10" width="3.140625" style="0" customWidth="1"/>
    <col min="11" max="11" width="7.28125" style="0" customWidth="1"/>
  </cols>
  <sheetData>
    <row r="1" ht="12.75">
      <c r="A1" s="1" t="s">
        <v>24</v>
      </c>
    </row>
    <row r="2" ht="12.75">
      <c r="A2" s="3" t="s">
        <v>22</v>
      </c>
    </row>
    <row r="3" ht="12.75">
      <c r="A3" s="1" t="s">
        <v>23</v>
      </c>
    </row>
    <row r="5" ht="12.75">
      <c r="A5" s="1" t="s">
        <v>19</v>
      </c>
    </row>
    <row r="6" ht="12.75">
      <c r="A6" s="1" t="s">
        <v>25</v>
      </c>
    </row>
    <row r="8" ht="12.75">
      <c r="A8" s="1" t="s">
        <v>20</v>
      </c>
    </row>
    <row r="9" ht="12.75">
      <c r="A9" s="1" t="s">
        <v>26</v>
      </c>
    </row>
    <row r="10" ht="12.75">
      <c r="A10" s="1" t="s">
        <v>21</v>
      </c>
    </row>
    <row r="11" ht="12.75">
      <c r="A11" s="1" t="s">
        <v>33</v>
      </c>
    </row>
    <row r="13" ht="12.75">
      <c r="A13" s="1" t="s">
        <v>34</v>
      </c>
    </row>
    <row r="15" ht="12.75">
      <c r="A15" s="1" t="s">
        <v>35</v>
      </c>
    </row>
    <row r="16" ht="12.75">
      <c r="A16" s="1" t="s">
        <v>38</v>
      </c>
    </row>
    <row r="18" ht="12.75">
      <c r="A18" s="1" t="s">
        <v>36</v>
      </c>
    </row>
    <row r="19" ht="12.75">
      <c r="A19" s="1" t="s">
        <v>37</v>
      </c>
    </row>
    <row r="20" ht="12.75">
      <c r="A20" s="1" t="s">
        <v>39</v>
      </c>
    </row>
    <row r="22" ht="12.75">
      <c r="A22" s="1" t="s">
        <v>40</v>
      </c>
    </row>
    <row r="23" ht="12.75">
      <c r="A23" s="1" t="s">
        <v>41</v>
      </c>
    </row>
    <row r="26" spans="1:12" s="7" customFormat="1" ht="12.75">
      <c r="A26" s="3"/>
      <c r="B26" s="19" t="s">
        <v>31</v>
      </c>
      <c r="C26" s="20"/>
      <c r="D26" s="3"/>
      <c r="E26" s="6" t="s">
        <v>32</v>
      </c>
      <c r="F26" s="20"/>
      <c r="H26" s="19" t="s">
        <v>31</v>
      </c>
      <c r="I26" s="20"/>
      <c r="J26" s="3"/>
      <c r="K26" s="6" t="s">
        <v>32</v>
      </c>
      <c r="L26" s="20"/>
    </row>
    <row r="27" spans="1:12" s="11" customFormat="1" ht="12.75">
      <c r="A27" s="9" t="s">
        <v>16</v>
      </c>
      <c r="B27" s="18"/>
      <c r="C27" s="21"/>
      <c r="D27" s="10"/>
      <c r="E27" s="18"/>
      <c r="F27" s="22"/>
      <c r="H27" s="18">
        <v>250</v>
      </c>
      <c r="I27" s="21"/>
      <c r="J27" s="10"/>
      <c r="K27" s="18">
        <v>222</v>
      </c>
      <c r="L27" s="22"/>
    </row>
    <row r="28" spans="2:12" ht="12.75">
      <c r="B28" s="4"/>
      <c r="C28" s="14"/>
      <c r="D28" s="5"/>
      <c r="E28" s="4"/>
      <c r="H28" s="4"/>
      <c r="I28" s="14"/>
      <c r="J28" s="5"/>
      <c r="K28" s="4"/>
      <c r="L28" s="8"/>
    </row>
    <row r="29" spans="1:12" ht="12.75">
      <c r="A29" s="3" t="s">
        <v>30</v>
      </c>
      <c r="B29" s="2" t="s">
        <v>8</v>
      </c>
      <c r="C29" s="12" t="s">
        <v>14</v>
      </c>
      <c r="E29" s="2" t="s">
        <v>8</v>
      </c>
      <c r="F29" s="12" t="s">
        <v>14</v>
      </c>
      <c r="H29" s="2" t="s">
        <v>8</v>
      </c>
      <c r="I29" s="12" t="s">
        <v>14</v>
      </c>
      <c r="J29" s="1"/>
      <c r="K29" s="2" t="s">
        <v>8</v>
      </c>
      <c r="L29" s="12" t="s">
        <v>14</v>
      </c>
    </row>
    <row r="30" spans="1:12" ht="12.75">
      <c r="A30" s="1" t="s">
        <v>15</v>
      </c>
      <c r="B30" s="2"/>
      <c r="C30" s="12">
        <v>0.7</v>
      </c>
      <c r="E30" s="2"/>
      <c r="F30" s="12">
        <f>E30/222</f>
        <v>0</v>
      </c>
      <c r="H30" s="2">
        <f>I30*250</f>
        <v>175</v>
      </c>
      <c r="I30" s="12">
        <v>0.7</v>
      </c>
      <c r="J30" s="1"/>
      <c r="K30" s="2">
        <v>150</v>
      </c>
      <c r="L30" s="12">
        <f>K30/222</f>
        <v>0.6756756756756757</v>
      </c>
    </row>
    <row r="31" spans="1:12" ht="12.75">
      <c r="A31" s="1" t="s">
        <v>0</v>
      </c>
      <c r="B31" s="2"/>
      <c r="C31" s="12">
        <v>0.45</v>
      </c>
      <c r="E31" s="2"/>
      <c r="F31" s="12">
        <f aca="true" t="shared" si="0" ref="F31:F41">E31/222</f>
        <v>0</v>
      </c>
      <c r="H31" s="2">
        <f>I31*250</f>
        <v>100</v>
      </c>
      <c r="I31" s="12">
        <v>0.4</v>
      </c>
      <c r="J31" s="1"/>
      <c r="K31" s="2">
        <v>100</v>
      </c>
      <c r="L31" s="12">
        <f aca="true" t="shared" si="1" ref="L31:L41">K31/222</f>
        <v>0.45045045045045046</v>
      </c>
    </row>
    <row r="32" spans="1:12" ht="12.75">
      <c r="A32" s="1" t="s">
        <v>1</v>
      </c>
      <c r="B32" s="2"/>
      <c r="C32" s="12">
        <v>0.45</v>
      </c>
      <c r="E32" s="2"/>
      <c r="F32" s="12">
        <f t="shared" si="0"/>
        <v>0</v>
      </c>
      <c r="H32" s="2">
        <f>I32*250</f>
        <v>62.5</v>
      </c>
      <c r="I32" s="12">
        <v>0.25</v>
      </c>
      <c r="J32" s="1"/>
      <c r="K32" s="2">
        <v>100</v>
      </c>
      <c r="L32" s="12">
        <f t="shared" si="1"/>
        <v>0.45045045045045046</v>
      </c>
    </row>
    <row r="33" spans="1:12" ht="12.75">
      <c r="A33" s="1" t="s">
        <v>2</v>
      </c>
      <c r="B33" s="2"/>
      <c r="C33" s="12">
        <v>0.3</v>
      </c>
      <c r="E33" s="2"/>
      <c r="F33" s="12">
        <f t="shared" si="0"/>
        <v>0</v>
      </c>
      <c r="H33" s="2">
        <f>I33*250</f>
        <v>62.5</v>
      </c>
      <c r="I33" s="12">
        <v>0.25</v>
      </c>
      <c r="J33" s="1"/>
      <c r="K33" s="2">
        <v>60</v>
      </c>
      <c r="L33" s="12">
        <f t="shared" si="1"/>
        <v>0.2702702702702703</v>
      </c>
    </row>
    <row r="34" spans="1:12" ht="12.75">
      <c r="A34" s="1" t="s">
        <v>3</v>
      </c>
      <c r="B34" s="2"/>
      <c r="C34" s="12">
        <v>0.5</v>
      </c>
      <c r="E34" s="2"/>
      <c r="F34" s="12">
        <f t="shared" si="0"/>
        <v>0</v>
      </c>
      <c r="H34" s="2">
        <f>I34*250</f>
        <v>125</v>
      </c>
      <c r="I34" s="12">
        <v>0.5</v>
      </c>
      <c r="J34" s="1"/>
      <c r="K34" s="2">
        <v>120</v>
      </c>
      <c r="L34" s="12">
        <f t="shared" si="1"/>
        <v>0.5405405405405406</v>
      </c>
    </row>
    <row r="35" spans="1:12" s="7" customFormat="1" ht="12.75">
      <c r="A35" s="3" t="s">
        <v>4</v>
      </c>
      <c r="B35" s="6">
        <f>SUM(B30:B34)</f>
        <v>0</v>
      </c>
      <c r="C35" s="13">
        <f>SUM(C30:C34)</f>
        <v>2.4</v>
      </c>
      <c r="D35" s="3"/>
      <c r="E35" s="6">
        <f>SUM(E30:E34)</f>
        <v>0</v>
      </c>
      <c r="F35" s="13">
        <f t="shared" si="0"/>
        <v>0</v>
      </c>
      <c r="H35" s="6">
        <f>SUM(H30:H34)</f>
        <v>525</v>
      </c>
      <c r="I35" s="13">
        <f>SUM(I30:I34)</f>
        <v>2.1</v>
      </c>
      <c r="J35" s="3"/>
      <c r="K35" s="6">
        <f>SUM(K30:K34)</f>
        <v>530</v>
      </c>
      <c r="L35" s="13">
        <f t="shared" si="1"/>
        <v>2.3873873873873874</v>
      </c>
    </row>
    <row r="36" spans="1:12" ht="12.75">
      <c r="A36" s="1" t="s">
        <v>5</v>
      </c>
      <c r="B36" s="2"/>
      <c r="C36" s="12"/>
      <c r="E36" s="2"/>
      <c r="F36" s="12">
        <f t="shared" si="0"/>
        <v>0</v>
      </c>
      <c r="H36" s="2">
        <v>1</v>
      </c>
      <c r="I36" s="12"/>
      <c r="J36" s="1"/>
      <c r="K36" s="2">
        <v>1</v>
      </c>
      <c r="L36" s="12">
        <f t="shared" si="1"/>
        <v>0.0045045045045045045</v>
      </c>
    </row>
    <row r="37" spans="1:12" ht="12.75">
      <c r="A37" s="1" t="s">
        <v>6</v>
      </c>
      <c r="B37" s="2" t="s">
        <v>18</v>
      </c>
      <c r="C37" s="12"/>
      <c r="E37" s="2" t="s">
        <v>27</v>
      </c>
      <c r="F37" s="12"/>
      <c r="H37" s="2" t="s">
        <v>18</v>
      </c>
      <c r="I37" s="12"/>
      <c r="J37" s="1"/>
      <c r="K37" s="2" t="s">
        <v>27</v>
      </c>
      <c r="L37" s="12"/>
    </row>
    <row r="38" spans="2:12" ht="12.75">
      <c r="B38" s="16"/>
      <c r="C38" s="15"/>
      <c r="D38" s="5"/>
      <c r="E38" s="4"/>
      <c r="F38" s="14"/>
      <c r="H38" s="16"/>
      <c r="I38" s="15"/>
      <c r="J38" s="5"/>
      <c r="K38" s="4"/>
      <c r="L38" s="14"/>
    </row>
    <row r="39" spans="1:12" ht="12.75">
      <c r="A39" s="3" t="s">
        <v>11</v>
      </c>
      <c r="B39" s="5"/>
      <c r="C39" s="17"/>
      <c r="E39" s="2"/>
      <c r="F39" s="12">
        <f t="shared" si="0"/>
        <v>0</v>
      </c>
      <c r="H39" s="5"/>
      <c r="I39" s="17"/>
      <c r="J39" s="1"/>
      <c r="K39" s="2">
        <v>520</v>
      </c>
      <c r="L39" s="12">
        <f t="shared" si="1"/>
        <v>2.3423423423423424</v>
      </c>
    </row>
    <row r="40" spans="1:12" ht="12.75">
      <c r="A40" s="1" t="s">
        <v>13</v>
      </c>
      <c r="B40" s="5"/>
      <c r="C40" s="17"/>
      <c r="E40" s="2"/>
      <c r="F40" s="12">
        <f t="shared" si="0"/>
        <v>0</v>
      </c>
      <c r="H40" s="5"/>
      <c r="I40" s="17"/>
      <c r="J40" s="1"/>
      <c r="K40" s="2">
        <v>520</v>
      </c>
      <c r="L40" s="12">
        <f t="shared" si="1"/>
        <v>2.3423423423423424</v>
      </c>
    </row>
    <row r="41" spans="1:12" ht="12.75">
      <c r="A41" s="1" t="s">
        <v>7</v>
      </c>
      <c r="B41" s="5"/>
      <c r="C41" s="17"/>
      <c r="E41" s="2">
        <v>0</v>
      </c>
      <c r="F41" s="12">
        <f t="shared" si="0"/>
        <v>0</v>
      </c>
      <c r="H41" s="5"/>
      <c r="I41" s="17"/>
      <c r="J41" s="1"/>
      <c r="K41" s="2">
        <v>0</v>
      </c>
      <c r="L41" s="12">
        <f t="shared" si="1"/>
        <v>0</v>
      </c>
    </row>
    <row r="42" spans="8:12" ht="12.75">
      <c r="H42" s="1"/>
      <c r="I42" s="8"/>
      <c r="J42" s="1"/>
      <c r="K42" s="1"/>
      <c r="L42" s="8"/>
    </row>
    <row r="43" spans="1:12" ht="12.75">
      <c r="A43" s="3" t="s">
        <v>29</v>
      </c>
      <c r="B43" s="2" t="s">
        <v>8</v>
      </c>
      <c r="C43" s="12" t="s">
        <v>14</v>
      </c>
      <c r="E43" s="2" t="s">
        <v>8</v>
      </c>
      <c r="F43" s="12" t="s">
        <v>14</v>
      </c>
      <c r="H43" s="2" t="s">
        <v>8</v>
      </c>
      <c r="I43" s="12" t="s">
        <v>14</v>
      </c>
      <c r="J43" s="1"/>
      <c r="K43" s="2" t="s">
        <v>8</v>
      </c>
      <c r="L43" s="12" t="s">
        <v>14</v>
      </c>
    </row>
    <row r="44" spans="1:12" ht="12.75">
      <c r="A44" s="1" t="s">
        <v>9</v>
      </c>
      <c r="B44" s="2"/>
      <c r="C44" s="12">
        <v>1.6</v>
      </c>
      <c r="E44" s="2"/>
      <c r="F44" s="12">
        <f>E44/222</f>
        <v>0</v>
      </c>
      <c r="H44" s="2">
        <f>I44*250</f>
        <v>350</v>
      </c>
      <c r="I44" s="12">
        <v>1.4</v>
      </c>
      <c r="J44" s="1"/>
      <c r="K44" s="2">
        <v>350</v>
      </c>
      <c r="L44" s="12">
        <f>K44/222</f>
        <v>1.5765765765765767</v>
      </c>
    </row>
    <row r="45" spans="1:12" ht="12.75">
      <c r="A45" s="1" t="s">
        <v>10</v>
      </c>
      <c r="B45" s="2"/>
      <c r="C45" s="12"/>
      <c r="E45" s="2"/>
      <c r="F45" s="12"/>
      <c r="H45" s="2">
        <v>3</v>
      </c>
      <c r="I45" s="12"/>
      <c r="J45" s="1"/>
      <c r="K45" s="2">
        <v>3</v>
      </c>
      <c r="L45" s="12"/>
    </row>
    <row r="46" spans="1:12" ht="12.75">
      <c r="A46" s="1" t="s">
        <v>28</v>
      </c>
      <c r="B46" s="16"/>
      <c r="C46" s="15"/>
      <c r="E46" s="2"/>
      <c r="F46" s="12">
        <f>E46/222</f>
        <v>0</v>
      </c>
      <c r="H46" s="16"/>
      <c r="I46" s="15"/>
      <c r="J46" s="1"/>
      <c r="K46" s="2">
        <v>650</v>
      </c>
      <c r="L46" s="12">
        <f>K46/222</f>
        <v>2.9279279279279278</v>
      </c>
    </row>
    <row r="47" spans="2:12" ht="12.75">
      <c r="B47" s="5"/>
      <c r="C47" s="17"/>
      <c r="E47" s="16"/>
      <c r="F47" s="14"/>
      <c r="H47" s="5"/>
      <c r="I47" s="17"/>
      <c r="J47" s="1"/>
      <c r="K47" s="16"/>
      <c r="L47" s="14"/>
    </row>
    <row r="48" spans="1:12" ht="12.75">
      <c r="A48" s="1" t="s">
        <v>17</v>
      </c>
      <c r="B48" s="5"/>
      <c r="C48" s="17"/>
      <c r="E48" s="2">
        <v>0</v>
      </c>
      <c r="F48" s="12"/>
      <c r="H48" s="5"/>
      <c r="I48" s="17"/>
      <c r="J48" s="1"/>
      <c r="K48" s="2">
        <v>0</v>
      </c>
      <c r="L48" s="12"/>
    </row>
    <row r="49" spans="1:12" ht="12.75">
      <c r="A49" s="1" t="s">
        <v>12</v>
      </c>
      <c r="B49" s="5"/>
      <c r="C49" s="17"/>
      <c r="E49" s="2"/>
      <c r="F49" s="12">
        <f>E49/222</f>
        <v>0</v>
      </c>
      <c r="H49" s="5"/>
      <c r="I49" s="17"/>
      <c r="J49" s="1"/>
      <c r="K49" s="2">
        <v>650</v>
      </c>
      <c r="L49" s="12">
        <f>K49/222</f>
        <v>2.9279279279279278</v>
      </c>
    </row>
    <row r="50" spans="2:5" ht="12.75">
      <c r="B50" s="5"/>
      <c r="C50" s="17"/>
      <c r="D50" s="5"/>
      <c r="E50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paccotti</dc:creator>
  <cp:keywords/>
  <dc:description/>
  <cp:lastModifiedBy>paccotti</cp:lastModifiedBy>
  <cp:lastPrinted>2014-12-23T09:30:46Z</cp:lastPrinted>
  <dcterms:created xsi:type="dcterms:W3CDTF">2014-12-12T18:03:30Z</dcterms:created>
  <dcterms:modified xsi:type="dcterms:W3CDTF">2014-12-23T10:25:27Z</dcterms:modified>
  <cp:category/>
  <cp:version/>
  <cp:contentType/>
  <cp:contentStatus/>
</cp:coreProperties>
</file>